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设备清单" sheetId="1" r:id="rId1"/>
  </sheets>
  <definedNames>
    <definedName name="_xlnm.Print_Titles" localSheetId="0">设备清单!$4:$4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<sst xmlns="http://schemas.openxmlformats.org/spreadsheetml/2006/main" count="70" uniqueCount="70">
  <si>
    <t>病区基本配置清单</t>
  </si>
  <si>
    <t>附件 1</t>
  </si>
  <si>
    <t>基础医疗设备市场调研明细表</t>
  </si>
  <si>
    <t>序号</t>
  </si>
  <si>
    <t>设备名称</t>
  </si>
  <si>
    <t>数量</t>
  </si>
  <si>
    <t>预算单价
（万元）</t>
  </si>
  <si>
    <t>预算金额
（万元）</t>
  </si>
  <si>
    <t>备注</t>
  </si>
  <si>
    <t>病床</t>
  </si>
  <si>
    <t>床头柜</t>
  </si>
  <si>
    <t>陪护椅</t>
  </si>
  <si>
    <t>诊查床</t>
  </si>
  <si>
    <t>儿童输液椅</t>
  </si>
  <si>
    <t>换药车</t>
  </si>
  <si>
    <t>多功能抢救床</t>
  </si>
  <si>
    <t>转运车</t>
  </si>
  <si>
    <t>急救彩车</t>
  </si>
  <si>
    <t>含急救板</t>
  </si>
  <si>
    <t>治疗彩车</t>
  </si>
  <si>
    <t>综合治疗车</t>
  </si>
  <si>
    <t>护理彩车</t>
  </si>
  <si>
    <t>污物车</t>
  </si>
  <si>
    <t>病历夹车</t>
  </si>
  <si>
    <t>中央监护系统</t>
  </si>
  <si>
    <t>监护仪</t>
  </si>
  <si>
    <t>转运监护仪</t>
  </si>
  <si>
    <t>除颤仪</t>
  </si>
  <si>
    <t>心电图机</t>
  </si>
  <si>
    <t>注射泵</t>
  </si>
  <si>
    <t>输液泵</t>
  </si>
  <si>
    <t>营养泵</t>
  </si>
  <si>
    <t>心肺复苏机</t>
  </si>
  <si>
    <t>洗胃机</t>
  </si>
  <si>
    <t>控温毯</t>
  </si>
  <si>
    <t>观片灯</t>
  </si>
  <si>
    <t>电子体重秤</t>
  </si>
  <si>
    <t>水银血压计</t>
  </si>
  <si>
    <t>含听诊器</t>
  </si>
  <si>
    <t>电子血压计</t>
  </si>
  <si>
    <t>全自动台式血压计</t>
  </si>
  <si>
    <t>体温计甩降仪</t>
  </si>
  <si>
    <t>急救呼吸气囊</t>
  </si>
  <si>
    <t>药物震荡器</t>
  </si>
  <si>
    <t>轮椅</t>
  </si>
  <si>
    <t>气垫床</t>
  </si>
  <si>
    <t>床单元消毒器</t>
  </si>
  <si>
    <t>紫外线消毒车</t>
  </si>
  <si>
    <t>空气消毒机</t>
  </si>
  <si>
    <t>壁挂式空气消毒机</t>
  </si>
  <si>
    <t>脉氧仪</t>
  </si>
  <si>
    <t>耳温枪</t>
  </si>
  <si>
    <t>氧气瓶</t>
  </si>
  <si>
    <t>氧气袋</t>
  </si>
  <si>
    <t>电动吸引器</t>
  </si>
  <si>
    <t>医用冷藏箱</t>
  </si>
  <si>
    <t>血糖仪</t>
  </si>
  <si>
    <t>喉镜</t>
  </si>
  <si>
    <t>母婴监护仪</t>
  </si>
  <si>
    <t>复温台</t>
  </si>
  <si>
    <t>中心动静脉压力监测</t>
  </si>
  <si>
    <t>脊柱板</t>
  </si>
  <si>
    <t>AED</t>
  </si>
  <si>
    <t>雾化器</t>
  </si>
  <si>
    <t>输液加温仪</t>
  </si>
  <si>
    <t>电动止血仪</t>
  </si>
  <si>
    <t>呼气末二氧化碳检测仪</t>
  </si>
  <si>
    <t>气囊测压表</t>
  </si>
  <si>
    <t>不锈钢器械</t>
  </si>
  <si>
    <t>注：以上设备供应商根据其实力，可单项或多项填报。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</si>
</sst>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  <scheme val="minor"/>
    </font>
    <font>
      <b/>
      <sz val="24"/>
      <name val="宋体"/>
      <charset val="134"/>
    </font>
    <font>
      <b/>
      <sz val="11"/>
      <name val="宋体"/>
      <charset val="134"/>
    </font>
    <font>
      <b/>
      <sz val="20"/>
      <name val="宋体"/>
      <charset val="134"/>
    </font>
    <font>
      <b/>
      <sz val="11"/>
      <name val="宋体"/>
      <charset val="134"/>
      <scheme val="minor"/>
    </font>
    <font>
      <b/>
      <sz val="14"/>
      <name val="宋体"/>
      <charset val="134"/>
      <scheme val="minor"/>
    </font>
    <font>
      <sz val="14"/>
      <name val="宋体"/>
      <charset val="134"/>
    </font>
    <font>
      <sz val="14"/>
      <name val="宋体"/>
      <charset val="134"/>
      <scheme val="minor"/>
    </font>
    <font>
      <b/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7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4"/>
  <sheetViews>
    <sheetView tabSelected="1" topLeftCell="A2" workbookViewId="0">
      <pane ySplit="3" topLeftCell="A27" activePane="bottomLeft" state="frozen"/>
      <selection/>
      <selection pane="bottomLeft" activeCell="I48" sqref="I48"/>
    </sheetView>
  </sheetViews>
  <sheetFormatPr defaultColWidth="9" defaultRowHeight="14.25" outlineLevelCol="5"/>
  <cols>
    <col min="1" max="1" width="6.125" style="1" customWidth="1"/>
    <col min="2" max="2" width="24.75" style="3" customWidth="1"/>
    <col min="3" max="3" width="11.75" style="1" customWidth="1"/>
    <col min="4" max="5" width="14.125" style="1" customWidth="1"/>
    <col min="6" max="6" width="11.8833333333333" style="1" customWidth="1"/>
    <col min="7" max="16384" width="9" style="1"/>
  </cols>
  <sheetData>
    <row r="1" s="1" customFormat="1" ht="31.5" spans="1:6">
      <c r="A1" s="4" t="s">
        <v>0</v>
      </c>
      <c r="B1" s="3"/>
      <c r="C1" s="3"/>
      <c r="D1" s="3"/>
      <c r="E1" s="3"/>
      <c r="F1" s="3"/>
    </row>
    <row r="2" s="1" customFormat="1" spans="1:6">
      <c r="A2" s="5" t="s">
        <v>1</v>
      </c>
      <c r="B2" s="5"/>
      <c r="C2" s="5"/>
      <c r="D2" s="5"/>
      <c r="E2" s="5"/>
      <c r="F2" s="5"/>
    </row>
    <row r="3" s="1" customFormat="1" ht="39" customHeight="1" spans="1:6">
      <c r="A3" s="6" t="s">
        <v>2</v>
      </c>
      <c r="B3" s="6"/>
      <c r="C3" s="6"/>
      <c r="D3" s="6"/>
      <c r="E3" s="6"/>
      <c r="F3" s="6"/>
    </row>
    <row r="4" s="2" customFormat="1" ht="48" customHeight="1" spans="1:6">
      <c r="A4" s="7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8" t="s">
        <v>8</v>
      </c>
    </row>
    <row r="5" s="1" customFormat="1" ht="18" customHeight="1" spans="1:6">
      <c r="A5" s="9">
        <v>1</v>
      </c>
      <c r="B5" s="9" t="s">
        <v>9</v>
      </c>
      <c r="C5" s="9">
        <v>586</v>
      </c>
      <c r="D5" s="9">
        <v>0.25</v>
      </c>
      <c r="E5" s="9">
        <f>C5*D5</f>
        <v>146.5</v>
      </c>
      <c r="F5" s="9"/>
    </row>
    <row r="6" s="1" customFormat="1" ht="18" customHeight="1" spans="1:6">
      <c r="A6" s="9">
        <v>2</v>
      </c>
      <c r="B6" s="9" t="s">
        <v>10</v>
      </c>
      <c r="C6" s="9">
        <v>486</v>
      </c>
      <c r="D6" s="9">
        <v>0.06</v>
      </c>
      <c r="E6" s="9">
        <f>C6*D6</f>
        <v>29.16</v>
      </c>
      <c r="F6" s="9"/>
    </row>
    <row r="7" s="1" customFormat="1" ht="18" customHeight="1" spans="1:6">
      <c r="A7" s="9">
        <v>3</v>
      </c>
      <c r="B7" s="9" t="s">
        <v>11</v>
      </c>
      <c r="C7" s="9">
        <v>450</v>
      </c>
      <c r="D7" s="9">
        <v>0.06</v>
      </c>
      <c r="E7" s="9">
        <f>C7*D7</f>
        <v>27</v>
      </c>
      <c r="F7" s="9"/>
    </row>
    <row r="8" s="1" customFormat="1" ht="18" customHeight="1" spans="1:6">
      <c r="A8" s="9">
        <v>4</v>
      </c>
      <c r="B8" s="9" t="s">
        <v>12</v>
      </c>
      <c r="C8" s="9">
        <v>21</v>
      </c>
      <c r="D8" s="9">
        <v>0.1</v>
      </c>
      <c r="E8" s="9">
        <f t="shared" ref="E8:E39" si="0">C8*D8</f>
        <v>2.1</v>
      </c>
      <c r="F8" s="9"/>
    </row>
    <row r="9" s="1" customFormat="1" ht="18" customHeight="1" spans="1:6">
      <c r="A9" s="9">
        <v>5</v>
      </c>
      <c r="B9" s="9" t="s">
        <v>13</v>
      </c>
      <c r="C9" s="9">
        <v>27</v>
      </c>
      <c r="D9" s="9">
        <v>0.2</v>
      </c>
      <c r="E9" s="9">
        <f t="shared" si="0"/>
        <v>5.4</v>
      </c>
      <c r="F9" s="9"/>
    </row>
    <row r="10" s="1" customFormat="1" ht="18" customHeight="1" spans="1:6">
      <c r="A10" s="9">
        <v>6</v>
      </c>
      <c r="B10" s="9" t="s">
        <v>14</v>
      </c>
      <c r="C10" s="9">
        <v>11</v>
      </c>
      <c r="D10" s="9">
        <v>0.35</v>
      </c>
      <c r="E10" s="9">
        <f t="shared" si="0"/>
        <v>3.85</v>
      </c>
      <c r="F10" s="9"/>
    </row>
    <row r="11" s="1" customFormat="1" ht="18" customHeight="1" spans="1:6">
      <c r="A11" s="9">
        <v>7</v>
      </c>
      <c r="B11" s="9" t="s">
        <v>15</v>
      </c>
      <c r="C11" s="9">
        <v>12</v>
      </c>
      <c r="D11" s="9">
        <v>1.5</v>
      </c>
      <c r="E11" s="9">
        <f t="shared" si="0"/>
        <v>18</v>
      </c>
      <c r="F11" s="9"/>
    </row>
    <row r="12" s="1" customFormat="1" ht="18" customHeight="1" spans="1:6">
      <c r="A12" s="9">
        <v>8</v>
      </c>
      <c r="B12" s="9" t="s">
        <v>16</v>
      </c>
      <c r="C12" s="9">
        <v>5</v>
      </c>
      <c r="D12" s="9">
        <v>0.5</v>
      </c>
      <c r="E12" s="9">
        <f t="shared" si="0"/>
        <v>2.5</v>
      </c>
      <c r="F12" s="9"/>
    </row>
    <row r="13" s="1" customFormat="1" ht="18" customHeight="1" spans="1:6">
      <c r="A13" s="9">
        <v>9</v>
      </c>
      <c r="B13" s="9" t="s">
        <v>17</v>
      </c>
      <c r="C13" s="9">
        <v>18</v>
      </c>
      <c r="D13" s="9">
        <v>0.4</v>
      </c>
      <c r="E13" s="9">
        <f t="shared" si="0"/>
        <v>7.2</v>
      </c>
      <c r="F13" s="9" t="s">
        <v>18</v>
      </c>
    </row>
    <row r="14" s="1" customFormat="1" ht="18" customHeight="1" spans="1:6">
      <c r="A14" s="9">
        <v>10</v>
      </c>
      <c r="B14" s="9" t="s">
        <v>19</v>
      </c>
      <c r="C14" s="9">
        <v>45</v>
      </c>
      <c r="D14" s="9">
        <v>0.2</v>
      </c>
      <c r="E14" s="9">
        <f t="shared" si="0"/>
        <v>9</v>
      </c>
      <c r="F14" s="9"/>
    </row>
    <row r="15" s="1" customFormat="1" ht="18" customHeight="1" spans="1:6">
      <c r="A15" s="9">
        <v>11</v>
      </c>
      <c r="B15" s="9" t="s">
        <v>20</v>
      </c>
      <c r="C15" s="9">
        <v>30</v>
      </c>
      <c r="D15" s="9">
        <v>0.35</v>
      </c>
      <c r="E15" s="9">
        <f t="shared" si="0"/>
        <v>10.5</v>
      </c>
      <c r="F15" s="9"/>
    </row>
    <row r="16" s="1" customFormat="1" ht="18" customHeight="1" spans="1:6">
      <c r="A16" s="9">
        <v>12</v>
      </c>
      <c r="B16" s="9" t="s">
        <v>21</v>
      </c>
      <c r="C16" s="9">
        <v>15</v>
      </c>
      <c r="D16" s="9">
        <v>0.2</v>
      </c>
      <c r="E16" s="9">
        <f t="shared" si="0"/>
        <v>3</v>
      </c>
      <c r="F16" s="9"/>
    </row>
    <row r="17" s="1" customFormat="1" ht="18" customHeight="1" spans="1:6">
      <c r="A17" s="9">
        <v>13</v>
      </c>
      <c r="B17" s="9" t="s">
        <v>22</v>
      </c>
      <c r="C17" s="9">
        <v>15</v>
      </c>
      <c r="D17" s="9">
        <v>0.1</v>
      </c>
      <c r="E17" s="9">
        <f t="shared" si="0"/>
        <v>1.5</v>
      </c>
      <c r="F17" s="9"/>
    </row>
    <row r="18" s="1" customFormat="1" ht="18" customHeight="1" spans="1:6">
      <c r="A18" s="9">
        <v>14</v>
      </c>
      <c r="B18" s="9" t="s">
        <v>23</v>
      </c>
      <c r="C18" s="9">
        <v>21</v>
      </c>
      <c r="D18" s="9">
        <v>0.25</v>
      </c>
      <c r="E18" s="9">
        <f t="shared" si="0"/>
        <v>5.25</v>
      </c>
      <c r="F18" s="9"/>
    </row>
    <row r="19" s="1" customFormat="1" ht="18" customHeight="1" spans="1:6">
      <c r="A19" s="9">
        <v>15</v>
      </c>
      <c r="B19" s="9" t="s">
        <v>24</v>
      </c>
      <c r="C19" s="9">
        <v>4</v>
      </c>
      <c r="D19" s="9">
        <v>5</v>
      </c>
      <c r="E19" s="9">
        <f t="shared" si="0"/>
        <v>20</v>
      </c>
      <c r="F19" s="9"/>
    </row>
    <row r="20" s="1" customFormat="1" ht="18" customHeight="1" spans="1:6">
      <c r="A20" s="9">
        <v>16</v>
      </c>
      <c r="B20" s="9" t="s">
        <v>25</v>
      </c>
      <c r="C20" s="9">
        <v>44</v>
      </c>
      <c r="D20" s="9">
        <v>1.5</v>
      </c>
      <c r="E20" s="9">
        <f t="shared" si="0"/>
        <v>66</v>
      </c>
      <c r="F20" s="9"/>
    </row>
    <row r="21" s="1" customFormat="1" ht="18" customHeight="1" spans="1:6">
      <c r="A21" s="9">
        <v>17</v>
      </c>
      <c r="B21" s="9" t="s">
        <v>26</v>
      </c>
      <c r="C21" s="9">
        <v>4</v>
      </c>
      <c r="D21" s="9">
        <v>1.5</v>
      </c>
      <c r="E21" s="9">
        <f t="shared" si="0"/>
        <v>6</v>
      </c>
      <c r="F21" s="9"/>
    </row>
    <row r="22" s="1" customFormat="1" ht="18" customHeight="1" spans="1:6">
      <c r="A22" s="9">
        <v>18</v>
      </c>
      <c r="B22" s="9" t="s">
        <v>27</v>
      </c>
      <c r="C22" s="9">
        <v>14</v>
      </c>
      <c r="D22" s="9">
        <v>4</v>
      </c>
      <c r="E22" s="9">
        <f t="shared" si="0"/>
        <v>56</v>
      </c>
      <c r="F22" s="9"/>
    </row>
    <row r="23" s="1" customFormat="1" ht="18" customHeight="1" spans="1:6">
      <c r="A23" s="9">
        <v>19</v>
      </c>
      <c r="B23" s="9" t="s">
        <v>28</v>
      </c>
      <c r="C23" s="9">
        <v>11</v>
      </c>
      <c r="D23" s="9">
        <v>2</v>
      </c>
      <c r="E23" s="9">
        <f t="shared" si="0"/>
        <v>22</v>
      </c>
      <c r="F23" s="9"/>
    </row>
    <row r="24" s="1" customFormat="1" ht="18" customHeight="1" spans="1:6">
      <c r="A24" s="9">
        <v>20</v>
      </c>
      <c r="B24" s="9" t="s">
        <v>29</v>
      </c>
      <c r="C24" s="9">
        <v>40</v>
      </c>
      <c r="D24" s="9">
        <v>0.5</v>
      </c>
      <c r="E24" s="9">
        <f t="shared" si="0"/>
        <v>20</v>
      </c>
      <c r="F24" s="9"/>
    </row>
    <row r="25" s="1" customFormat="1" ht="18" customHeight="1" spans="1:6">
      <c r="A25" s="9">
        <v>21</v>
      </c>
      <c r="B25" s="9" t="s">
        <v>30</v>
      </c>
      <c r="C25" s="9">
        <v>37</v>
      </c>
      <c r="D25" s="9">
        <v>0.5</v>
      </c>
      <c r="E25" s="9">
        <f t="shared" si="0"/>
        <v>18.5</v>
      </c>
      <c r="F25" s="9"/>
    </row>
    <row r="26" s="1" customFormat="1" ht="18" customHeight="1" spans="1:6">
      <c r="A26" s="9">
        <v>22</v>
      </c>
      <c r="B26" s="9" t="s">
        <v>31</v>
      </c>
      <c r="C26" s="9">
        <v>23</v>
      </c>
      <c r="D26" s="9">
        <v>0.5</v>
      </c>
      <c r="E26" s="9">
        <f t="shared" si="0"/>
        <v>11.5</v>
      </c>
      <c r="F26" s="9"/>
    </row>
    <row r="27" s="1" customFormat="1" ht="18" customHeight="1" spans="1:6">
      <c r="A27" s="9">
        <v>23</v>
      </c>
      <c r="B27" s="9" t="s">
        <v>32</v>
      </c>
      <c r="C27" s="9">
        <v>4</v>
      </c>
      <c r="D27" s="9">
        <v>15</v>
      </c>
      <c r="E27" s="9">
        <f t="shared" si="0"/>
        <v>60</v>
      </c>
      <c r="F27" s="9"/>
    </row>
    <row r="28" s="1" customFormat="1" ht="18" customHeight="1" spans="1:6">
      <c r="A28" s="9">
        <v>24</v>
      </c>
      <c r="B28" s="9" t="s">
        <v>33</v>
      </c>
      <c r="C28" s="9">
        <v>2</v>
      </c>
      <c r="D28" s="9">
        <v>1</v>
      </c>
      <c r="E28" s="9">
        <f t="shared" si="0"/>
        <v>2</v>
      </c>
      <c r="F28" s="9"/>
    </row>
    <row r="29" s="1" customFormat="1" ht="18" customHeight="1" spans="1:6">
      <c r="A29" s="9">
        <v>25</v>
      </c>
      <c r="B29" s="9" t="s">
        <v>34</v>
      </c>
      <c r="C29" s="9">
        <v>4</v>
      </c>
      <c r="D29" s="9">
        <v>2</v>
      </c>
      <c r="E29" s="9">
        <f t="shared" si="0"/>
        <v>8</v>
      </c>
      <c r="F29" s="9"/>
    </row>
    <row r="30" s="1" customFormat="1" ht="18" customHeight="1" spans="1:6">
      <c r="A30" s="9">
        <v>26</v>
      </c>
      <c r="B30" s="9" t="s">
        <v>35</v>
      </c>
      <c r="C30" s="9">
        <v>22</v>
      </c>
      <c r="D30" s="9">
        <v>0.25</v>
      </c>
      <c r="E30" s="9">
        <f t="shared" si="0"/>
        <v>5.5</v>
      </c>
      <c r="F30" s="9"/>
    </row>
    <row r="31" s="1" customFormat="1" ht="18" customHeight="1" spans="1:6">
      <c r="A31" s="9">
        <v>27</v>
      </c>
      <c r="B31" s="9" t="s">
        <v>36</v>
      </c>
      <c r="C31" s="9">
        <v>10</v>
      </c>
      <c r="D31" s="9">
        <v>0.07</v>
      </c>
      <c r="E31" s="9">
        <f t="shared" si="0"/>
        <v>0.7</v>
      </c>
      <c r="F31" s="9"/>
    </row>
    <row r="32" s="1" customFormat="1" ht="18" customHeight="1" spans="1:6">
      <c r="A32" s="9">
        <v>28</v>
      </c>
      <c r="B32" s="9" t="s">
        <v>37</v>
      </c>
      <c r="C32" s="9">
        <v>43</v>
      </c>
      <c r="D32" s="9">
        <v>0.02</v>
      </c>
      <c r="E32" s="9">
        <f t="shared" si="0"/>
        <v>0.86</v>
      </c>
      <c r="F32" s="9" t="s">
        <v>38</v>
      </c>
    </row>
    <row r="33" s="1" customFormat="1" ht="18" customHeight="1" spans="1:6">
      <c r="A33" s="9">
        <v>29</v>
      </c>
      <c r="B33" s="9" t="s">
        <v>39</v>
      </c>
      <c r="C33" s="9">
        <v>31</v>
      </c>
      <c r="D33" s="9">
        <v>0.1</v>
      </c>
      <c r="E33" s="9">
        <f t="shared" si="0"/>
        <v>3.1</v>
      </c>
      <c r="F33" s="9"/>
    </row>
    <row r="34" s="1" customFormat="1" ht="18" customHeight="1" spans="1:6">
      <c r="A34" s="9">
        <v>30</v>
      </c>
      <c r="B34" s="9" t="s">
        <v>40</v>
      </c>
      <c r="C34" s="9">
        <v>11</v>
      </c>
      <c r="D34" s="9">
        <v>3</v>
      </c>
      <c r="E34" s="9">
        <f t="shared" si="0"/>
        <v>33</v>
      </c>
      <c r="F34" s="9"/>
    </row>
    <row r="35" s="1" customFormat="1" ht="18" customHeight="1" spans="1:6">
      <c r="A35" s="9">
        <v>31</v>
      </c>
      <c r="B35" s="9" t="s">
        <v>41</v>
      </c>
      <c r="C35" s="9">
        <v>11</v>
      </c>
      <c r="D35" s="9">
        <v>0.05</v>
      </c>
      <c r="E35" s="9">
        <f t="shared" si="0"/>
        <v>0.55</v>
      </c>
      <c r="F35" s="9"/>
    </row>
    <row r="36" s="1" customFormat="1" ht="18" customHeight="1" spans="1:6">
      <c r="A36" s="9">
        <v>32</v>
      </c>
      <c r="B36" s="9" t="s">
        <v>42</v>
      </c>
      <c r="C36" s="9">
        <v>32</v>
      </c>
      <c r="D36" s="9">
        <v>0.1</v>
      </c>
      <c r="E36" s="9">
        <f t="shared" si="0"/>
        <v>3.2</v>
      </c>
      <c r="F36" s="9"/>
    </row>
    <row r="37" s="1" customFormat="1" ht="18" customHeight="1" spans="1:6">
      <c r="A37" s="9">
        <v>33</v>
      </c>
      <c r="B37" s="9" t="s">
        <v>43</v>
      </c>
      <c r="C37" s="9">
        <v>10</v>
      </c>
      <c r="D37" s="9">
        <v>0.05</v>
      </c>
      <c r="E37" s="9">
        <f t="shared" si="0"/>
        <v>0.5</v>
      </c>
      <c r="F37" s="9"/>
    </row>
    <row r="38" s="1" customFormat="1" ht="18" customHeight="1" spans="1:6">
      <c r="A38" s="9">
        <v>34</v>
      </c>
      <c r="B38" s="9" t="s">
        <v>44</v>
      </c>
      <c r="C38" s="9">
        <v>22</v>
      </c>
      <c r="D38" s="9">
        <v>0.08</v>
      </c>
      <c r="E38" s="9">
        <f t="shared" si="0"/>
        <v>1.76</v>
      </c>
      <c r="F38" s="9"/>
    </row>
    <row r="39" s="1" customFormat="1" ht="18" customHeight="1" spans="1:6">
      <c r="A39" s="9">
        <v>35</v>
      </c>
      <c r="B39" s="9" t="s">
        <v>45</v>
      </c>
      <c r="C39" s="9">
        <v>36</v>
      </c>
      <c r="D39" s="9">
        <v>0.1</v>
      </c>
      <c r="E39" s="9">
        <f t="shared" si="0"/>
        <v>3.6</v>
      </c>
      <c r="F39" s="9"/>
    </row>
    <row r="40" s="1" customFormat="1" ht="18" customHeight="1" spans="1:6">
      <c r="A40" s="9">
        <v>36</v>
      </c>
      <c r="B40" s="9" t="s">
        <v>46</v>
      </c>
      <c r="C40" s="9">
        <v>11</v>
      </c>
      <c r="D40" s="9">
        <v>1</v>
      </c>
      <c r="E40" s="9">
        <f t="shared" ref="E40:E62" si="1">C40*D40</f>
        <v>11</v>
      </c>
      <c r="F40" s="9"/>
    </row>
    <row r="41" s="1" customFormat="1" ht="18" customHeight="1" spans="1:6">
      <c r="A41" s="9">
        <v>37</v>
      </c>
      <c r="B41" s="9" t="s">
        <v>47</v>
      </c>
      <c r="C41" s="9">
        <v>14</v>
      </c>
      <c r="D41" s="9">
        <v>0.06</v>
      </c>
      <c r="E41" s="9">
        <f t="shared" si="1"/>
        <v>0.84</v>
      </c>
      <c r="F41" s="9"/>
    </row>
    <row r="42" s="1" customFormat="1" ht="18" customHeight="1" spans="1:6">
      <c r="A42" s="9">
        <v>38</v>
      </c>
      <c r="B42" s="9" t="s">
        <v>48</v>
      </c>
      <c r="C42" s="9">
        <v>25</v>
      </c>
      <c r="D42" s="9">
        <v>0.4</v>
      </c>
      <c r="E42" s="9">
        <f t="shared" si="1"/>
        <v>10</v>
      </c>
      <c r="F42" s="9"/>
    </row>
    <row r="43" s="1" customFormat="1" ht="18" customHeight="1" spans="1:6">
      <c r="A43" s="9">
        <v>39</v>
      </c>
      <c r="B43" s="9" t="s">
        <v>49</v>
      </c>
      <c r="C43" s="9">
        <v>20</v>
      </c>
      <c r="D43" s="9">
        <v>0.4</v>
      </c>
      <c r="E43" s="9">
        <f t="shared" si="1"/>
        <v>8</v>
      </c>
      <c r="F43" s="9"/>
    </row>
    <row r="44" s="1" customFormat="1" ht="18" customHeight="1" spans="1:6">
      <c r="A44" s="9">
        <v>40</v>
      </c>
      <c r="B44" s="9" t="s">
        <v>50</v>
      </c>
      <c r="C44" s="9">
        <v>23</v>
      </c>
      <c r="D44" s="9">
        <v>0.4</v>
      </c>
      <c r="E44" s="9">
        <f t="shared" si="1"/>
        <v>9.2</v>
      </c>
      <c r="F44" s="9"/>
    </row>
    <row r="45" s="1" customFormat="1" ht="18" customHeight="1" spans="1:6">
      <c r="A45" s="9">
        <v>41</v>
      </c>
      <c r="B45" s="9" t="s">
        <v>51</v>
      </c>
      <c r="C45" s="9">
        <v>22</v>
      </c>
      <c r="D45" s="10">
        <v>0.03</v>
      </c>
      <c r="E45" s="9">
        <f t="shared" si="1"/>
        <v>0.66</v>
      </c>
      <c r="F45" s="9"/>
    </row>
    <row r="46" s="1" customFormat="1" ht="18" customHeight="1" spans="1:6">
      <c r="A46" s="9">
        <v>42</v>
      </c>
      <c r="B46" s="9" t="s">
        <v>52</v>
      </c>
      <c r="C46" s="9">
        <v>13</v>
      </c>
      <c r="D46" s="9">
        <v>0.07</v>
      </c>
      <c r="E46" s="9">
        <f t="shared" si="1"/>
        <v>0.91</v>
      </c>
      <c r="F46" s="9"/>
    </row>
    <row r="47" s="1" customFormat="1" ht="18" customHeight="1" spans="1:6">
      <c r="A47" s="9">
        <v>43</v>
      </c>
      <c r="B47" s="9" t="s">
        <v>53</v>
      </c>
      <c r="C47" s="9">
        <v>18</v>
      </c>
      <c r="D47" s="9">
        <v>0.005</v>
      </c>
      <c r="E47" s="9">
        <f t="shared" si="1"/>
        <v>0.09</v>
      </c>
      <c r="F47" s="9"/>
    </row>
    <row r="48" s="1" customFormat="1" ht="18" customHeight="1" spans="1:6">
      <c r="A48" s="9">
        <v>44</v>
      </c>
      <c r="B48" s="9" t="s">
        <v>54</v>
      </c>
      <c r="C48" s="9">
        <v>12</v>
      </c>
      <c r="D48" s="9">
        <v>0.2</v>
      </c>
      <c r="E48" s="9">
        <f t="shared" si="1"/>
        <v>2.4</v>
      </c>
      <c r="F48" s="9"/>
    </row>
    <row r="49" s="1" customFormat="1" ht="18" customHeight="1" spans="1:6">
      <c r="A49" s="9">
        <v>45</v>
      </c>
      <c r="B49" s="9" t="s">
        <v>55</v>
      </c>
      <c r="C49" s="9">
        <v>11</v>
      </c>
      <c r="D49" s="9">
        <v>1.5</v>
      </c>
      <c r="E49" s="9">
        <f t="shared" si="1"/>
        <v>16.5</v>
      </c>
      <c r="F49" s="9"/>
    </row>
    <row r="50" s="1" customFormat="1" ht="18.75" spans="1:6">
      <c r="A50" s="9">
        <v>46</v>
      </c>
      <c r="B50" s="9" t="s">
        <v>56</v>
      </c>
      <c r="C50" s="9">
        <v>12</v>
      </c>
      <c r="D50" s="9">
        <v>0.05</v>
      </c>
      <c r="E50" s="9">
        <f t="shared" si="1"/>
        <v>0.6</v>
      </c>
      <c r="F50" s="9"/>
    </row>
    <row r="51" s="1" customFormat="1" ht="18.75" spans="1:6">
      <c r="A51" s="9">
        <v>47</v>
      </c>
      <c r="B51" s="9" t="s">
        <v>57</v>
      </c>
      <c r="C51" s="9">
        <v>18</v>
      </c>
      <c r="D51" s="9">
        <v>0.08</v>
      </c>
      <c r="E51" s="9">
        <f t="shared" si="1"/>
        <v>1.44</v>
      </c>
      <c r="F51" s="9"/>
    </row>
    <row r="52" s="1" customFormat="1" ht="18.75" spans="1:6">
      <c r="A52" s="9">
        <v>48</v>
      </c>
      <c r="B52" s="9" t="s">
        <v>58</v>
      </c>
      <c r="C52" s="9">
        <v>1</v>
      </c>
      <c r="D52" s="9">
        <v>3</v>
      </c>
      <c r="E52" s="9">
        <f t="shared" si="1"/>
        <v>3</v>
      </c>
      <c r="F52" s="9"/>
    </row>
    <row r="53" s="1" customFormat="1" ht="18.75" spans="1:6">
      <c r="A53" s="9">
        <v>49</v>
      </c>
      <c r="B53" s="9" t="s">
        <v>59</v>
      </c>
      <c r="C53" s="9">
        <v>1</v>
      </c>
      <c r="D53" s="9">
        <v>2</v>
      </c>
      <c r="E53" s="9">
        <f t="shared" si="1"/>
        <v>2</v>
      </c>
      <c r="F53" s="9"/>
    </row>
    <row r="54" s="1" customFormat="1" ht="18.75" spans="1:6">
      <c r="A54" s="9">
        <v>50</v>
      </c>
      <c r="B54" s="9" t="s">
        <v>60</v>
      </c>
      <c r="C54" s="9">
        <v>1</v>
      </c>
      <c r="D54" s="9">
        <v>5</v>
      </c>
      <c r="E54" s="9">
        <f t="shared" si="1"/>
        <v>5</v>
      </c>
      <c r="F54" s="9"/>
    </row>
    <row r="55" s="1" customFormat="1" ht="18.75" spans="1:6">
      <c r="A55" s="9">
        <v>51</v>
      </c>
      <c r="B55" s="9" t="s">
        <v>61</v>
      </c>
      <c r="C55" s="9">
        <v>1</v>
      </c>
      <c r="D55" s="9">
        <v>0.2</v>
      </c>
      <c r="E55" s="9">
        <f t="shared" si="1"/>
        <v>0.2</v>
      </c>
      <c r="F55" s="9"/>
    </row>
    <row r="56" s="1" customFormat="1" ht="18.75" spans="1:6">
      <c r="A56" s="9">
        <v>52</v>
      </c>
      <c r="B56" s="9" t="s">
        <v>62</v>
      </c>
      <c r="C56" s="9">
        <v>1</v>
      </c>
      <c r="D56" s="9">
        <v>1</v>
      </c>
      <c r="E56" s="9">
        <f t="shared" si="1"/>
        <v>1</v>
      </c>
      <c r="F56" s="9"/>
    </row>
    <row r="57" s="1" customFormat="1" ht="18.75" spans="1:6">
      <c r="A57" s="9">
        <v>53</v>
      </c>
      <c r="B57" s="9" t="s">
        <v>63</v>
      </c>
      <c r="C57" s="9">
        <v>1</v>
      </c>
      <c r="D57" s="9">
        <v>0.2</v>
      </c>
      <c r="E57" s="9">
        <f t="shared" si="1"/>
        <v>0.2</v>
      </c>
      <c r="F57" s="9"/>
    </row>
    <row r="58" s="1" customFormat="1" ht="18.75" spans="1:6">
      <c r="A58" s="9">
        <v>54</v>
      </c>
      <c r="B58" s="9" t="s">
        <v>64</v>
      </c>
      <c r="C58" s="9">
        <v>1</v>
      </c>
      <c r="D58" s="9">
        <v>2</v>
      </c>
      <c r="E58" s="9">
        <f t="shared" si="1"/>
        <v>2</v>
      </c>
      <c r="F58" s="9"/>
    </row>
    <row r="59" s="1" customFormat="1" ht="18.75" spans="1:6">
      <c r="A59" s="9">
        <v>55</v>
      </c>
      <c r="B59" s="9" t="s">
        <v>65</v>
      </c>
      <c r="C59" s="9">
        <v>1</v>
      </c>
      <c r="D59" s="9">
        <v>8</v>
      </c>
      <c r="E59" s="9">
        <f t="shared" si="1"/>
        <v>8</v>
      </c>
      <c r="F59" s="9"/>
    </row>
    <row r="60" s="1" customFormat="1" ht="37.5" spans="1:6">
      <c r="A60" s="9">
        <v>56</v>
      </c>
      <c r="B60" s="9" t="s">
        <v>66</v>
      </c>
      <c r="C60" s="9">
        <v>1</v>
      </c>
      <c r="D60" s="9">
        <v>5</v>
      </c>
      <c r="E60" s="9">
        <f t="shared" si="1"/>
        <v>5</v>
      </c>
      <c r="F60" s="9"/>
    </row>
    <row r="61" s="1" customFormat="1" ht="18.75" spans="1:6">
      <c r="A61" s="9">
        <v>57</v>
      </c>
      <c r="B61" s="9" t="s">
        <v>67</v>
      </c>
      <c r="C61" s="9">
        <v>2</v>
      </c>
      <c r="D61" s="9">
        <v>0.5</v>
      </c>
      <c r="E61" s="9">
        <f t="shared" si="1"/>
        <v>1</v>
      </c>
      <c r="F61" s="9"/>
    </row>
    <row r="62" s="1" customFormat="1" ht="18" customHeight="1" spans="1:6">
      <c r="A62" s="9">
        <v>58</v>
      </c>
      <c r="B62" s="9" t="s">
        <v>68</v>
      </c>
      <c r="C62" s="9">
        <v>13</v>
      </c>
      <c r="D62" s="9">
        <v>0.5</v>
      </c>
      <c r="E62" s="9">
        <f t="shared" si="1"/>
        <v>6.5</v>
      </c>
      <c r="F62" s="9"/>
    </row>
    <row r="63" s="1" customFormat="1" ht="18" customHeight="1" spans="1:6">
      <c r="A63" s="9"/>
      <c r="B63" s="9"/>
      <c r="C63" s="11"/>
      <c r="D63" s="12"/>
      <c r="E63" s="9">
        <f>SUM(E5:E62)</f>
        <v>709.27</v>
      </c>
      <c r="F63" s="9"/>
    </row>
    <row r="64" ht="24" customHeight="1" spans="1:6">
      <c r="A64" s="13" t="s">
        <v>69</v>
      </c>
      <c r="B64" s="14"/>
      <c r="C64" s="14"/>
      <c r="D64" s="14"/>
      <c r="E64" s="14"/>
      <c r="F64" s="14"/>
    </row>
  </sheetData>
  <mergeCells count="5">
    <mergeCell ref="A1:F1"/>
    <mergeCell ref="A2:F2"/>
    <mergeCell ref="A3:F3"/>
    <mergeCell ref="C63:D63"/>
    <mergeCell ref="A64:F64"/>
  </mergeCells>
  <pageMargins left="0.786805555555556" right="0.700694444444445" top="0.751388888888889" bottom="0.751388888888889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设备清单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Mr~Rong</cp:lastModifiedBy>
  <dcterms:created xsi:type="dcterms:W3CDTF">2023-05-12T11:15:00Z</dcterms:created>
  <dcterms:modified xsi:type="dcterms:W3CDTF">2024-08-07T01:01:53Z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07CFDF4F02304A4C9879B54A8C312500_13</vt:lpwstr>
  </property>
  <property fmtid="{D5CDD505-2E9C-101B-9397-08002B2CF9AE}" pid="3" name="KSOProductBuildVer">
    <vt:lpwstr>2052-12.1.0.17147</vt:lpwstr>
  </property>
</Properties>
</file>