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清单20240817 " sheetId="1" r:id="rId1"/>
  </sheets>
  <definedNames>
    <definedName name="_xlnm._FilterDatabase" localSheetId="0" hidden="1">'汇总清单20240817 '!$A$2:$J$54</definedName>
    <definedName name="_xlnm.Print_Titles" localSheetId="0">'汇总清单20240817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<sst xmlns="http://schemas.openxmlformats.org/spreadsheetml/2006/main" count="158" uniqueCount="72">
  <si>
    <t>盐城市亭湖区人民医院医疗辅助配套设施配置清单</t>
  </si>
  <si>
    <t>序号</t>
  </si>
  <si>
    <t>区域</t>
  </si>
  <si>
    <t>款式要求（可自行设计）</t>
  </si>
  <si>
    <t>名称</t>
  </si>
  <si>
    <t>规格</t>
  </si>
  <si>
    <t>单位</t>
  </si>
  <si>
    <t>数量</t>
  </si>
  <si>
    <t>单价</t>
  </si>
  <si>
    <t>小计</t>
  </si>
  <si>
    <t>材质要求（可补充）</t>
  </si>
  <si>
    <t>治疗室、置管室</t>
  </si>
  <si>
    <t>医用无菌上柜（玻璃开门）</t>
  </si>
  <si>
    <t>*350*550</t>
  </si>
  <si>
    <t>米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</si>
  <si>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4、五金配件:叶片转舌锁，锁体锌合金，医用走珠滑轨，双叠全拉带定位结构，液压缓冲不锈钢铰链。
4、五金配件:叶片转舌锁，锁体锌合金，医用走珠滑轨，双叠全拉带定位结构，优质冷热高抛感应水龙头，304不锈钢一体铸造成型水槽，液压缓冲不锈钢铰链。</t>
  </si>
  <si>
    <t>可调节输液篮柜</t>
  </si>
  <si>
    <t>*350*600</t>
  </si>
  <si>
    <t>下柜</t>
  </si>
  <si>
    <t>*600*850</t>
  </si>
  <si>
    <t>台面</t>
  </si>
  <si>
    <t>*600*40</t>
  </si>
  <si>
    <t>高危药品柜</t>
  </si>
  <si>
    <t>800*600*850</t>
  </si>
  <si>
    <t>个</t>
  </si>
  <si>
    <t>输液柜</t>
  </si>
  <si>
    <t>520*650*2000</t>
  </si>
  <si>
    <t>组</t>
  </si>
  <si>
    <t>不锈钢台盆</t>
  </si>
  <si>
    <t>有机玻璃挡水</t>
  </si>
  <si>
    <t>700*500*380</t>
  </si>
  <si>
    <t>感应式高抛水龙头</t>
  </si>
  <si>
    <t>处置室</t>
  </si>
  <si>
    <t>医用无菌上柜（平板开门）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</si>
  <si>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4、五金配件:叶片转舌锁，锁体锌合金，医用走珠滑轨，双叠全拉带定位结构，优质冷热高抛感应水龙头，304不锈钢一体铸造成型水槽，液压缓冲不锈钢铰链。 
5、处置垃圾柜配置脚踏式。</t>
  </si>
  <si>
    <t>脚踏（平移式）处置柜</t>
  </si>
  <si>
    <t>500*600*850</t>
  </si>
  <si>
    <t>高抛水龙头（脚踏式）</t>
  </si>
  <si>
    <t>清创换药室</t>
  </si>
  <si>
    <t>1、柜体、门板：采用优质电解钢板。钢板厚度1.0mm。
2、台面：采用医用亚克力人造石，材料厚度≥1.2cm，边缘加厚40mm。
3、表面处理：环保室内型环氧树脂静电粉末喷涂。
4、五金配件:叶片转舌锁，锁体锌合金，医用走珠滑轨，双叠全拉带定位结构，液压缓冲不锈钢铰链。</t>
  </si>
  <si>
    <t>脚踏翻盖式处置柜</t>
  </si>
  <si>
    <t>母婴室</t>
  </si>
  <si>
    <t>配餐间</t>
  </si>
  <si>
    <t>配餐柜上柜</t>
  </si>
  <si>
    <t>*350*850</t>
  </si>
  <si>
    <t>配餐柜下柜（开门柜、无抽屉）</t>
  </si>
  <si>
    <t>配餐柜台面</t>
  </si>
  <si>
    <t>冷热高抛感应水龙头</t>
  </si>
  <si>
    <t>污洗间</t>
  </si>
  <si>
    <t>污洗柜</t>
  </si>
  <si>
    <t>800*600*1100</t>
  </si>
  <si>
    <t>1、柜体：采用国标SUS304不锈钢，厚度≥1.0mm。整体采用电阻焊接工艺，没有外露焊点。
2、配置：冷热双控水龙头</t>
  </si>
  <si>
    <t>冷热双控水龙头</t>
  </si>
  <si>
    <t>拖把池</t>
  </si>
  <si>
    <t>1100*600*1800</t>
  </si>
  <si>
    <t>普通水龙头</t>
  </si>
  <si>
    <t>拖把架</t>
  </si>
  <si>
    <t>1000*500*1800</t>
  </si>
  <si>
    <t xml:space="preserve">清创室
</t>
  </si>
  <si>
    <t>高背刷手池</t>
  </si>
  <si>
    <t>*600*1800</t>
  </si>
  <si>
    <t>柜体：采用国标SUS304不锈钢，厚度≥1.0mm。整体采用电阻焊接工艺，没有外露焊点。    
配置：感应式高抛水龙头。</t>
  </si>
  <si>
    <t>常规</t>
  </si>
  <si>
    <t>自动给皂器</t>
  </si>
  <si>
    <t>镜子</t>
  </si>
  <si>
    <t>块</t>
  </si>
  <si>
    <t>LED面板灯</t>
  </si>
  <si>
    <t>只</t>
  </si>
  <si>
    <t>合计</t>
  </si>
  <si>
    <t>万元</t>
  </si>
  <si>
    <t xml:space="preserve"> 公司名称（盖章）：</t>
  </si>
  <si>
    <t xml:space="preserve">                                                            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</si>
</sst>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6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</font>
    <font>
      <sz val="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right" vertical="center"/>
    </xf>
    <xf numFmtId="0" fontId="3" fillId="0" borderId="0" xfId="49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3" fillId="0" borderId="0" xfId="49" applyFont="1" applyFill="1" applyAlignment="1">
      <alignment vertical="center"/>
    </xf>
    <xf numFmtId="0" fontId="10" fillId="0" borderId="0" xfId="49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2 3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165735</xdr:colOff>
      <xdr:row>44</xdr:row>
      <xdr:rowOff>112395</xdr:rowOff>
    </xdr:from>
    <xdr:to>
      <xdr:col>2</xdr:col>
      <xdr:colOff>1142365</xdr:colOff>
      <xdr:row>48</xdr:row>
      <xdr:rowOff>161925</xdr:rowOff>
    </xdr:to>
    <xdr:pic>
      <xdr:nvPicPr>
        <xdr:cNvPr id="2" name="图片 116"/>
        <xdr:cNvPicPr>
          <a:picLocks noChangeAspect="1"/>
        </xdr:cNvPicPr>
      </xdr:nvPicPr>
      <xdr:blipFill>
        <a:blip r:embed="rId1" cstate="screen"/>
        <a:srcRect/>
        <a:stretch>
          <a:fillRect/>
        </a:stretch>
      </xdr:blipFill>
      <xdr:spPr>
        <a:xfrm>
          <a:off x="1128395" y="6376035"/>
          <a:ext cx="97663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39</xdr:row>
      <xdr:rowOff>81280</xdr:rowOff>
    </xdr:from>
    <xdr:to>
      <xdr:col>2</xdr:col>
      <xdr:colOff>1290955</xdr:colOff>
      <xdr:row>43</xdr:row>
      <xdr:rowOff>141605</xdr:rowOff>
    </xdr:to>
    <xdr:pic>
      <xdr:nvPicPr>
        <xdr:cNvPr id="7" name="图片 6" descr="污洗间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9675" y="5392420"/>
          <a:ext cx="1043940" cy="822325"/>
        </a:xfrm>
        <a:prstGeom prst="rect">
          <a:avLst/>
        </a:prstGeom>
      </xdr:spPr>
    </xdr:pic>
    <xdr:clientData/>
  </xdr:twoCellAnchor>
  <xdr:twoCellAnchor editAs="oneCell">
    <xdr:from>
      <xdr:col>2</xdr:col>
      <xdr:colOff>202565</xdr:colOff>
      <xdr:row>2</xdr:row>
      <xdr:rowOff>107315</xdr:rowOff>
    </xdr:from>
    <xdr:to>
      <xdr:col>2</xdr:col>
      <xdr:colOff>1288415</xdr:colOff>
      <xdr:row>10</xdr:row>
      <xdr:rowOff>48260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5225" y="528955"/>
          <a:ext cx="1085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19</xdr:row>
      <xdr:rowOff>74295</xdr:rowOff>
    </xdr:from>
    <xdr:to>
      <xdr:col>2</xdr:col>
      <xdr:colOff>1199515</xdr:colOff>
      <xdr:row>25</xdr:row>
      <xdr:rowOff>114300</xdr:rowOff>
    </xdr:to>
    <xdr:pic>
      <xdr:nvPicPr>
        <xdr:cNvPr id="10" name="图片 9" descr="标准层换药室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22045" y="2654935"/>
          <a:ext cx="1040130" cy="802005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</xdr:colOff>
      <xdr:row>27</xdr:row>
      <xdr:rowOff>72390</xdr:rowOff>
    </xdr:from>
    <xdr:to>
      <xdr:col>2</xdr:col>
      <xdr:colOff>1226820</xdr:colOff>
      <xdr:row>33</xdr:row>
      <xdr:rowOff>112395</xdr:rowOff>
    </xdr:to>
    <xdr:pic>
      <xdr:nvPicPr>
        <xdr:cNvPr id="11" name="图片 10" descr="标准层换药室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49350" y="3669030"/>
          <a:ext cx="1040130" cy="802005"/>
        </a:xfrm>
        <a:prstGeom prst="rect">
          <a:avLst/>
        </a:prstGeom>
      </xdr:spPr>
    </xdr:pic>
    <xdr:clientData/>
  </xdr:twoCellAnchor>
  <xdr:twoCellAnchor editAs="oneCell">
    <xdr:from>
      <xdr:col>2</xdr:col>
      <xdr:colOff>380365</xdr:colOff>
      <xdr:row>34</xdr:row>
      <xdr:rowOff>74930</xdr:rowOff>
    </xdr:from>
    <xdr:to>
      <xdr:col>2</xdr:col>
      <xdr:colOff>813435</xdr:colOff>
      <xdr:row>38</xdr:row>
      <xdr:rowOff>75565</xdr:rowOff>
    </xdr:to>
    <xdr:pic>
      <xdr:nvPicPr>
        <xdr:cNvPr id="13" name="图片 12"/>
        <xdr:cNvPicPr>
          <a:picLocks noChangeAspect="1"/>
        </xdr:cNvPicPr>
      </xdr:nvPicPr>
      <xdr:blipFill>
        <a:blip r:embed="rId5">
          <a:lum bright="6000"/>
        </a:blip>
        <a:stretch>
          <a:fillRect/>
        </a:stretch>
      </xdr:blipFill>
      <xdr:spPr>
        <a:xfrm>
          <a:off x="1343025" y="4560570"/>
          <a:ext cx="433070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</xdr:colOff>
      <xdr:row>12</xdr:row>
      <xdr:rowOff>118110</xdr:rowOff>
    </xdr:from>
    <xdr:to>
      <xdr:col>2</xdr:col>
      <xdr:colOff>1557020</xdr:colOff>
      <xdr:row>18</xdr:row>
      <xdr:rowOff>1270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5520" y="1809750"/>
          <a:ext cx="1534160" cy="64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DO54"/>
  <sheetViews>
    <sheetView showZeros="0" tabSelected="1" view="pageBreakPreview" zoomScale="170" zoomScaleNormal="145" workbookViewId="0">
      <pane ySplit="2" topLeftCell="A39" activePane="bottomLeft" state="frozen"/>
      <selection/>
      <selection pane="bottomLeft" activeCell="A1" sqref="A1:J54"/>
    </sheetView>
  </sheetViews>
  <sheetFormatPr defaultColWidth="9" defaultRowHeight="12.95" customHeight="1"/>
  <cols>
    <col min="1" max="1" width="4.625" style="3" customWidth="1"/>
    <col min="2" max="2" width="8.00833333333333" style="3" customWidth="1"/>
    <col min="3" max="3" width="20.6583333333333" style="3" customWidth="1"/>
    <col min="4" max="4" width="14.8916666666667" style="4" customWidth="1"/>
    <col min="5" max="5" width="8.375" style="4" customWidth="1"/>
    <col min="6" max="6" width="4.11666666666667" style="3" customWidth="1"/>
    <col min="7" max="7" width="4.91666666666667" style="3" customWidth="1"/>
    <col min="8" max="8" width="4.10833333333333" style="5" customWidth="1"/>
    <col min="9" max="9" width="3.75" style="5" customWidth="1"/>
    <col min="10" max="10" width="26.5416666666667" style="5" customWidth="1"/>
    <col min="11" max="16384" width="9" style="3"/>
  </cols>
  <sheetData>
    <row r="1" s="1" customFormat="1" ht="20.25" customHeight="1" spans="1:1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DN1" s="3"/>
      <c r="DO1" s="3"/>
    </row>
    <row r="2" s="1" customFormat="1" customHeight="1" spans="1:1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3" t="s">
        <v>10</v>
      </c>
      <c r="DN2" s="3"/>
      <c r="DO2" s="3"/>
    </row>
    <row r="3" s="1" customFormat="1" ht="10" customHeight="1" spans="1:119">
      <c r="A3" s="9">
        <f>SUBTOTAL(103,$D3:D$3)</f>
        <v>1</v>
      </c>
      <c r="B3" s="9" t="s">
        <v>11</v>
      </c>
      <c r="C3" s="9"/>
      <c r="D3" s="9" t="s">
        <v>12</v>
      </c>
      <c r="E3" s="9" t="s">
        <v>13</v>
      </c>
      <c r="F3" s="9" t="s">
        <v>14</v>
      </c>
      <c r="G3" s="9">
        <v>89.64</v>
      </c>
      <c r="H3" s="10"/>
      <c r="I3" s="10"/>
      <c r="J3" s="10" t="s">
        <v>15</v>
      </c>
      <c r="DN3" s="3"/>
      <c r="DO3" s="3"/>
    </row>
    <row r="4" s="1" customFormat="1" ht="10" customHeight="1" spans="1:119">
      <c r="A4" s="9">
        <f>SUBTOTAL(103,$D$3:D4)</f>
        <v>2</v>
      </c>
      <c r="B4" s="9"/>
      <c r="C4" s="9"/>
      <c r="D4" s="9" t="s">
        <v>16</v>
      </c>
      <c r="E4" s="9" t="s">
        <v>17</v>
      </c>
      <c r="F4" s="9" t="s">
        <v>14</v>
      </c>
      <c r="G4" s="9">
        <v>89.64</v>
      </c>
      <c r="H4" s="10"/>
      <c r="I4" s="10"/>
      <c r="J4" s="10"/>
      <c r="DN4" s="3"/>
      <c r="DO4" s="3"/>
    </row>
    <row r="5" s="1" customFormat="1" ht="10" customHeight="1" spans="1:119">
      <c r="A5" s="9">
        <f>SUBTOTAL(103,$D$3:D5)</f>
        <v>3</v>
      </c>
      <c r="B5" s="9"/>
      <c r="C5" s="9"/>
      <c r="D5" s="9" t="s">
        <v>18</v>
      </c>
      <c r="E5" s="9" t="s">
        <v>19</v>
      </c>
      <c r="F5" s="9" t="s">
        <v>14</v>
      </c>
      <c r="G5" s="9">
        <v>86.04</v>
      </c>
      <c r="H5" s="10"/>
      <c r="I5" s="10"/>
      <c r="J5" s="10"/>
      <c r="DN5" s="3"/>
      <c r="DO5" s="3"/>
    </row>
    <row r="6" s="1" customFormat="1" ht="10" customHeight="1" spans="1:119">
      <c r="A6" s="9">
        <f>SUBTOTAL(103,$D$3:D6)</f>
        <v>4</v>
      </c>
      <c r="B6" s="9"/>
      <c r="C6" s="9"/>
      <c r="D6" s="11" t="s">
        <v>20</v>
      </c>
      <c r="E6" s="11" t="s">
        <v>21</v>
      </c>
      <c r="F6" s="12" t="s">
        <v>14</v>
      </c>
      <c r="G6" s="9">
        <v>100.08</v>
      </c>
      <c r="H6" s="10"/>
      <c r="I6" s="10"/>
      <c r="J6" s="10"/>
      <c r="DN6" s="3"/>
      <c r="DO6" s="3"/>
    </row>
    <row r="7" s="1" customFormat="1" ht="10" customHeight="1" spans="1:119">
      <c r="A7" s="9">
        <f>SUBTOTAL(103,$D$3:D7)</f>
        <v>5</v>
      </c>
      <c r="B7" s="9"/>
      <c r="C7" s="9"/>
      <c r="D7" s="11" t="s">
        <v>22</v>
      </c>
      <c r="E7" s="11" t="s">
        <v>23</v>
      </c>
      <c r="F7" s="12" t="s">
        <v>24</v>
      </c>
      <c r="G7" s="9">
        <v>12</v>
      </c>
      <c r="H7" s="10"/>
      <c r="I7" s="10"/>
      <c r="J7" s="10"/>
      <c r="DN7" s="3"/>
      <c r="DO7" s="3"/>
    </row>
    <row r="8" s="1" customFormat="1" ht="10" customHeight="1" spans="1:119">
      <c r="A8" s="9">
        <f>SUBTOTAL(103,$D$3:D8)</f>
        <v>6</v>
      </c>
      <c r="B8" s="9"/>
      <c r="C8" s="9"/>
      <c r="D8" s="11" t="s">
        <v>25</v>
      </c>
      <c r="E8" s="11" t="s">
        <v>26</v>
      </c>
      <c r="F8" s="12" t="s">
        <v>27</v>
      </c>
      <c r="G8" s="9">
        <v>12</v>
      </c>
      <c r="H8" s="10"/>
      <c r="I8" s="10"/>
      <c r="J8" s="10"/>
      <c r="DN8" s="3"/>
      <c r="DO8" s="3"/>
    </row>
    <row r="9" s="1" customFormat="1" ht="10" customHeight="1" spans="1:119">
      <c r="A9" s="9">
        <f>SUBTOTAL(103,$D$3:D9)</f>
        <v>7</v>
      </c>
      <c r="B9" s="9"/>
      <c r="C9" s="9"/>
      <c r="D9" s="11" t="s">
        <v>28</v>
      </c>
      <c r="E9" s="11"/>
      <c r="F9" s="9" t="s">
        <v>24</v>
      </c>
      <c r="G9" s="9">
        <v>14</v>
      </c>
      <c r="H9" s="10"/>
      <c r="I9" s="10"/>
      <c r="J9" s="10"/>
      <c r="DN9" s="3"/>
      <c r="DO9" s="3"/>
    </row>
    <row r="10" s="1" customFormat="1" ht="10" customHeight="1" spans="1:119">
      <c r="A10" s="9">
        <f>SUBTOTAL(103,$D$3:D10)</f>
        <v>8</v>
      </c>
      <c r="B10" s="9"/>
      <c r="C10" s="9"/>
      <c r="D10" s="9" t="s">
        <v>29</v>
      </c>
      <c r="E10" s="9" t="s">
        <v>30</v>
      </c>
      <c r="F10" s="9" t="s">
        <v>24</v>
      </c>
      <c r="G10" s="9">
        <v>14</v>
      </c>
      <c r="H10" s="10"/>
      <c r="I10" s="10"/>
      <c r="J10" s="10"/>
      <c r="DN10" s="3"/>
      <c r="DO10" s="3"/>
    </row>
    <row r="11" s="1" customFormat="1" ht="10" customHeight="1" spans="1:119">
      <c r="A11" s="9">
        <f>SUBTOTAL(103,$D$3:D11)</f>
        <v>9</v>
      </c>
      <c r="B11" s="9"/>
      <c r="C11" s="9"/>
      <c r="D11" s="9" t="s">
        <v>31</v>
      </c>
      <c r="E11" s="11"/>
      <c r="F11" s="9" t="s">
        <v>24</v>
      </c>
      <c r="G11" s="9">
        <v>14</v>
      </c>
      <c r="H11" s="10"/>
      <c r="I11" s="10"/>
      <c r="J11" s="10"/>
      <c r="DN11" s="3"/>
      <c r="DO11" s="3"/>
    </row>
    <row r="12" s="2" customFormat="1" ht="10" customHeight="1" spans="1:118">
      <c r="A12" s="9">
        <f>SUBTOTAL(103,$D$3:D12)</f>
        <v>10</v>
      </c>
      <c r="B12" s="9" t="s">
        <v>32</v>
      </c>
      <c r="C12" s="9"/>
      <c r="D12" s="9" t="s">
        <v>33</v>
      </c>
      <c r="E12" s="9" t="s">
        <v>13</v>
      </c>
      <c r="F12" s="9" t="s">
        <v>14</v>
      </c>
      <c r="G12" s="9">
        <v>34.2</v>
      </c>
      <c r="H12" s="10"/>
      <c r="I12" s="10"/>
      <c r="J12" s="10" t="s">
        <v>34</v>
      </c>
      <c r="DN12" s="26"/>
    </row>
    <row r="13" s="2" customFormat="1" ht="10" customHeight="1" spans="1:118">
      <c r="A13" s="9">
        <f>SUBTOTAL(103,$D$3:D13)</f>
        <v>11</v>
      </c>
      <c r="B13" s="9"/>
      <c r="C13" s="9"/>
      <c r="D13" s="9" t="s">
        <v>16</v>
      </c>
      <c r="E13" s="9" t="s">
        <v>17</v>
      </c>
      <c r="F13" s="9" t="s">
        <v>14</v>
      </c>
      <c r="G13" s="9">
        <v>34.2</v>
      </c>
      <c r="H13" s="10"/>
      <c r="I13" s="10"/>
      <c r="J13" s="10"/>
      <c r="DN13" s="26"/>
    </row>
    <row r="14" s="2" customFormat="1" ht="10" customHeight="1" spans="1:118">
      <c r="A14" s="9">
        <f>SUBTOTAL(103,$D$3:D14)</f>
        <v>12</v>
      </c>
      <c r="B14" s="9"/>
      <c r="C14" s="9"/>
      <c r="D14" s="9" t="s">
        <v>35</v>
      </c>
      <c r="E14" s="9" t="s">
        <v>36</v>
      </c>
      <c r="F14" s="9" t="s">
        <v>27</v>
      </c>
      <c r="G14" s="9">
        <v>59</v>
      </c>
      <c r="H14" s="10"/>
      <c r="I14" s="10"/>
      <c r="J14" s="10"/>
      <c r="DN14" s="26"/>
    </row>
    <row r="15" s="2" customFormat="1" ht="10" customHeight="1" spans="1:10">
      <c r="A15" s="9">
        <f>SUBTOTAL(103,$D$3:D15)</f>
        <v>13</v>
      </c>
      <c r="B15" s="9"/>
      <c r="C15" s="9"/>
      <c r="D15" s="9" t="s">
        <v>18</v>
      </c>
      <c r="E15" s="9" t="s">
        <v>19</v>
      </c>
      <c r="F15" s="9" t="s">
        <v>14</v>
      </c>
      <c r="G15" s="9">
        <v>13.2</v>
      </c>
      <c r="H15" s="10"/>
      <c r="I15" s="10"/>
      <c r="J15" s="10"/>
    </row>
    <row r="16" s="2" customFormat="1" ht="10" customHeight="1" spans="1:10">
      <c r="A16" s="9">
        <f>SUBTOTAL(103,$D$3:D16)</f>
        <v>14</v>
      </c>
      <c r="B16" s="9"/>
      <c r="C16" s="9"/>
      <c r="D16" s="9" t="s">
        <v>20</v>
      </c>
      <c r="E16" s="9" t="s">
        <v>21</v>
      </c>
      <c r="F16" s="9" t="s">
        <v>14</v>
      </c>
      <c r="G16" s="9">
        <v>44.25</v>
      </c>
      <c r="H16" s="10"/>
      <c r="I16" s="10"/>
      <c r="J16" s="10"/>
    </row>
    <row r="17" s="2" customFormat="1" ht="10" customHeight="1" spans="1:10">
      <c r="A17" s="9">
        <f>SUBTOTAL(103,$D$3:D17)</f>
        <v>15</v>
      </c>
      <c r="B17" s="9"/>
      <c r="C17" s="9"/>
      <c r="D17" s="9" t="s">
        <v>28</v>
      </c>
      <c r="E17" s="9"/>
      <c r="F17" s="9" t="s">
        <v>24</v>
      </c>
      <c r="G17" s="9">
        <v>12</v>
      </c>
      <c r="H17" s="10"/>
      <c r="I17" s="10"/>
      <c r="J17" s="10"/>
    </row>
    <row r="18" s="2" customFormat="1" ht="10" customHeight="1" spans="1:10">
      <c r="A18" s="9">
        <f>SUBTOTAL(103,$D$3:D18)</f>
        <v>16</v>
      </c>
      <c r="B18" s="9"/>
      <c r="C18" s="9"/>
      <c r="D18" s="9" t="s">
        <v>29</v>
      </c>
      <c r="E18" s="9" t="s">
        <v>30</v>
      </c>
      <c r="F18" s="9" t="s">
        <v>24</v>
      </c>
      <c r="G18" s="9">
        <v>12</v>
      </c>
      <c r="H18" s="10"/>
      <c r="I18" s="10"/>
      <c r="J18" s="10"/>
    </row>
    <row r="19" s="2" customFormat="1" ht="10" customHeight="1" spans="1:10">
      <c r="A19" s="9">
        <f>SUBTOTAL(103,$D$3:D19)</f>
        <v>17</v>
      </c>
      <c r="B19" s="9"/>
      <c r="C19" s="9"/>
      <c r="D19" s="9" t="s">
        <v>37</v>
      </c>
      <c r="E19" s="9"/>
      <c r="F19" s="9" t="s">
        <v>24</v>
      </c>
      <c r="G19" s="9">
        <v>12</v>
      </c>
      <c r="H19" s="10"/>
      <c r="I19" s="10"/>
      <c r="J19" s="10"/>
    </row>
    <row r="20" s="2" customFormat="1" ht="10" customHeight="1" spans="1:10">
      <c r="A20" s="9">
        <f>SUBTOTAL(103,$D$3:D20)</f>
        <v>18</v>
      </c>
      <c r="B20" s="13" t="s">
        <v>38</v>
      </c>
      <c r="C20" s="14"/>
      <c r="D20" s="13" t="s">
        <v>12</v>
      </c>
      <c r="E20" s="13" t="s">
        <v>13</v>
      </c>
      <c r="F20" s="13" t="s">
        <v>14</v>
      </c>
      <c r="G20" s="9">
        <v>1.8</v>
      </c>
      <c r="H20" s="15"/>
      <c r="I20" s="15"/>
      <c r="J20" s="15" t="s">
        <v>39</v>
      </c>
    </row>
    <row r="21" s="2" customFormat="1" ht="10" customHeight="1" spans="1:10">
      <c r="A21" s="9">
        <f>SUBTOTAL(103,$D$3:D21)</f>
        <v>19</v>
      </c>
      <c r="B21" s="13"/>
      <c r="C21" s="14"/>
      <c r="D21" s="13" t="s">
        <v>16</v>
      </c>
      <c r="E21" s="13" t="s">
        <v>17</v>
      </c>
      <c r="F21" s="13" t="s">
        <v>14</v>
      </c>
      <c r="G21" s="9">
        <v>1.8</v>
      </c>
      <c r="H21" s="15"/>
      <c r="I21" s="15"/>
      <c r="J21" s="15"/>
    </row>
    <row r="22" s="2" customFormat="1" ht="10" customHeight="1" spans="1:10">
      <c r="A22" s="9">
        <f>SUBTOTAL(103,$D$3:D22)</f>
        <v>20</v>
      </c>
      <c r="B22" s="13"/>
      <c r="C22" s="14"/>
      <c r="D22" s="13" t="s">
        <v>18</v>
      </c>
      <c r="E22" s="13" t="s">
        <v>19</v>
      </c>
      <c r="F22" s="13" t="s">
        <v>14</v>
      </c>
      <c r="G22" s="9">
        <v>0.8</v>
      </c>
      <c r="H22" s="15"/>
      <c r="I22" s="15"/>
      <c r="J22" s="15"/>
    </row>
    <row r="23" s="2" customFormat="1" ht="10" customHeight="1" spans="1:10">
      <c r="A23" s="9">
        <f>SUBTOTAL(103,$D$3:D23)</f>
        <v>21</v>
      </c>
      <c r="B23" s="13"/>
      <c r="C23" s="14"/>
      <c r="D23" s="14" t="s">
        <v>20</v>
      </c>
      <c r="E23" s="14" t="s">
        <v>21</v>
      </c>
      <c r="F23" s="16" t="s">
        <v>14</v>
      </c>
      <c r="G23" s="9">
        <v>1.8</v>
      </c>
      <c r="H23" s="15"/>
      <c r="I23" s="15"/>
      <c r="J23" s="15"/>
    </row>
    <row r="24" s="2" customFormat="1" ht="10" customHeight="1" spans="1:10">
      <c r="A24" s="9">
        <f>SUBTOTAL(103,$D$3:D24)</f>
        <v>22</v>
      </c>
      <c r="B24" s="13"/>
      <c r="C24" s="14"/>
      <c r="D24" s="9" t="s">
        <v>40</v>
      </c>
      <c r="E24" s="9" t="s">
        <v>36</v>
      </c>
      <c r="F24" s="9" t="s">
        <v>27</v>
      </c>
      <c r="G24" s="9">
        <v>2</v>
      </c>
      <c r="H24" s="15"/>
      <c r="I24" s="15"/>
      <c r="J24" s="15"/>
    </row>
    <row r="25" s="2" customFormat="1" ht="10" customHeight="1" spans="1:10">
      <c r="A25" s="9">
        <f>SUBTOTAL(103,$D$3:D25)</f>
        <v>23</v>
      </c>
      <c r="B25" s="13"/>
      <c r="C25" s="14"/>
      <c r="D25" s="14" t="s">
        <v>28</v>
      </c>
      <c r="E25" s="14"/>
      <c r="F25" s="13" t="s">
        <v>24</v>
      </c>
      <c r="G25" s="9">
        <v>1</v>
      </c>
      <c r="H25" s="15"/>
      <c r="I25" s="15"/>
      <c r="J25" s="15"/>
    </row>
    <row r="26" s="2" customFormat="1" ht="10" customHeight="1" spans="1:10">
      <c r="A26" s="9">
        <f>SUBTOTAL(103,$D$3:D26)</f>
        <v>24</v>
      </c>
      <c r="B26" s="13"/>
      <c r="C26" s="14"/>
      <c r="D26" s="13" t="s">
        <v>29</v>
      </c>
      <c r="E26" s="13" t="s">
        <v>30</v>
      </c>
      <c r="F26" s="13" t="s">
        <v>24</v>
      </c>
      <c r="G26" s="9">
        <v>1</v>
      </c>
      <c r="H26" s="15"/>
      <c r="I26" s="15"/>
      <c r="J26" s="15"/>
    </row>
    <row r="27" s="2" customFormat="1" ht="10" customHeight="1" spans="1:10">
      <c r="A27" s="9">
        <f>SUBTOTAL(103,$D$3:D27)</f>
        <v>25</v>
      </c>
      <c r="B27" s="13"/>
      <c r="C27" s="14"/>
      <c r="D27" s="13" t="s">
        <v>31</v>
      </c>
      <c r="E27" s="14"/>
      <c r="F27" s="13" t="s">
        <v>24</v>
      </c>
      <c r="G27" s="9">
        <v>1</v>
      </c>
      <c r="H27" s="15"/>
      <c r="I27" s="15"/>
      <c r="J27" s="15"/>
    </row>
    <row r="28" s="2" customFormat="1" ht="10" customHeight="1" spans="1:10">
      <c r="A28" s="9">
        <f>SUBTOTAL(103,$D$3:D28)</f>
        <v>26</v>
      </c>
      <c r="B28" s="13" t="s">
        <v>41</v>
      </c>
      <c r="C28" s="14"/>
      <c r="D28" s="13" t="s">
        <v>12</v>
      </c>
      <c r="E28" s="13" t="s">
        <v>13</v>
      </c>
      <c r="F28" s="13" t="s">
        <v>14</v>
      </c>
      <c r="G28" s="9">
        <v>5.6</v>
      </c>
      <c r="H28" s="15"/>
      <c r="I28" s="15"/>
      <c r="J28" s="15" t="s">
        <v>39</v>
      </c>
    </row>
    <row r="29" s="2" customFormat="1" ht="10" customHeight="1" spans="1:10">
      <c r="A29" s="9">
        <f>SUBTOTAL(103,$D$3:D29)</f>
        <v>27</v>
      </c>
      <c r="B29" s="13"/>
      <c r="C29" s="14"/>
      <c r="D29" s="13" t="s">
        <v>16</v>
      </c>
      <c r="E29" s="13" t="s">
        <v>17</v>
      </c>
      <c r="F29" s="13" t="s">
        <v>14</v>
      </c>
      <c r="G29" s="9">
        <v>5.6</v>
      </c>
      <c r="H29" s="15"/>
      <c r="I29" s="15"/>
      <c r="J29" s="15"/>
    </row>
    <row r="30" s="2" customFormat="1" ht="10" customHeight="1" spans="1:10">
      <c r="A30" s="9">
        <f>SUBTOTAL(103,$D$3:D30)</f>
        <v>28</v>
      </c>
      <c r="B30" s="13"/>
      <c r="C30" s="14"/>
      <c r="D30" s="13" t="s">
        <v>18</v>
      </c>
      <c r="E30" s="13" t="s">
        <v>19</v>
      </c>
      <c r="F30" s="13" t="s">
        <v>14</v>
      </c>
      <c r="G30" s="9">
        <v>5.13</v>
      </c>
      <c r="H30" s="15"/>
      <c r="I30" s="15"/>
      <c r="J30" s="15"/>
    </row>
    <row r="31" s="2" customFormat="1" ht="10" customHeight="1" spans="1:10">
      <c r="A31" s="9">
        <f>SUBTOTAL(103,$D$3:D31)</f>
        <v>29</v>
      </c>
      <c r="B31" s="13"/>
      <c r="C31" s="14"/>
      <c r="D31" s="14" t="s">
        <v>20</v>
      </c>
      <c r="E31" s="14" t="s">
        <v>21</v>
      </c>
      <c r="F31" s="16" t="s">
        <v>14</v>
      </c>
      <c r="G31" s="9">
        <v>5.73</v>
      </c>
      <c r="H31" s="15"/>
      <c r="I31" s="15"/>
      <c r="J31" s="15"/>
    </row>
    <row r="32" s="2" customFormat="1" ht="10" customHeight="1" spans="1:10">
      <c r="A32" s="9">
        <f>SUBTOTAL(103,$D$3:D32)</f>
        <v>30</v>
      </c>
      <c r="B32" s="13"/>
      <c r="C32" s="14"/>
      <c r="D32" s="14" t="s">
        <v>28</v>
      </c>
      <c r="E32" s="14"/>
      <c r="F32" s="13" t="s">
        <v>24</v>
      </c>
      <c r="G32" s="9">
        <v>1</v>
      </c>
      <c r="H32" s="15"/>
      <c r="I32" s="15"/>
      <c r="J32" s="15"/>
    </row>
    <row r="33" s="2" customFormat="1" ht="10" customHeight="1" spans="1:10">
      <c r="A33" s="9">
        <f>SUBTOTAL(103,$D$3:D33)</f>
        <v>31</v>
      </c>
      <c r="B33" s="13"/>
      <c r="C33" s="14"/>
      <c r="D33" s="13" t="s">
        <v>29</v>
      </c>
      <c r="E33" s="13" t="s">
        <v>30</v>
      </c>
      <c r="F33" s="13" t="s">
        <v>24</v>
      </c>
      <c r="G33" s="9">
        <v>1</v>
      </c>
      <c r="H33" s="15"/>
      <c r="I33" s="15"/>
      <c r="J33" s="15"/>
    </row>
    <row r="34" s="2" customFormat="1" ht="10" customHeight="1" spans="1:10">
      <c r="A34" s="9">
        <f>SUBTOTAL(103,$D$3:D34)</f>
        <v>32</v>
      </c>
      <c r="B34" s="13"/>
      <c r="C34" s="14"/>
      <c r="D34" s="13" t="s">
        <v>31</v>
      </c>
      <c r="E34" s="14"/>
      <c r="F34" s="13" t="s">
        <v>24</v>
      </c>
      <c r="G34" s="9">
        <v>1</v>
      </c>
      <c r="H34" s="15"/>
      <c r="I34" s="15"/>
      <c r="J34" s="15"/>
    </row>
    <row r="35" s="2" customFormat="1" ht="13" customHeight="1" spans="1:10">
      <c r="A35" s="9">
        <f>SUBTOTAL(103,$D$3:D35)</f>
        <v>33</v>
      </c>
      <c r="B35" s="9" t="s">
        <v>42</v>
      </c>
      <c r="C35" s="9"/>
      <c r="D35" s="13" t="s">
        <v>43</v>
      </c>
      <c r="E35" s="9" t="s">
        <v>44</v>
      </c>
      <c r="F35" s="9" t="s">
        <v>14</v>
      </c>
      <c r="G35" s="9">
        <v>24.6</v>
      </c>
      <c r="H35" s="10"/>
      <c r="I35" s="10"/>
      <c r="J35" s="10" t="s">
        <v>39</v>
      </c>
    </row>
    <row r="36" s="2" customFormat="1" ht="13" customHeight="1" spans="1:10">
      <c r="A36" s="9">
        <f>SUBTOTAL(103,$D$3:D36)</f>
        <v>34</v>
      </c>
      <c r="B36" s="9"/>
      <c r="C36" s="9"/>
      <c r="D36" s="13" t="s">
        <v>45</v>
      </c>
      <c r="E36" s="9" t="s">
        <v>19</v>
      </c>
      <c r="F36" s="9" t="s">
        <v>14</v>
      </c>
      <c r="G36" s="9">
        <v>24.6</v>
      </c>
      <c r="H36" s="10"/>
      <c r="I36" s="10"/>
      <c r="J36" s="10"/>
    </row>
    <row r="37" s="2" customFormat="1" ht="13" customHeight="1" spans="1:10">
      <c r="A37" s="9">
        <f>SUBTOTAL(103,$D$3:D37)</f>
        <v>35</v>
      </c>
      <c r="B37" s="9"/>
      <c r="C37" s="9"/>
      <c r="D37" s="11" t="s">
        <v>46</v>
      </c>
      <c r="E37" s="11" t="s">
        <v>21</v>
      </c>
      <c r="F37" s="9" t="s">
        <v>14</v>
      </c>
      <c r="G37" s="9">
        <v>29.7</v>
      </c>
      <c r="H37" s="10"/>
      <c r="I37" s="10"/>
      <c r="J37" s="10"/>
    </row>
    <row r="38" s="2" customFormat="1" ht="13" customHeight="1" spans="1:10">
      <c r="A38" s="9">
        <f>SUBTOTAL(103,$D$3:D38)</f>
        <v>36</v>
      </c>
      <c r="B38" s="9"/>
      <c r="C38" s="9"/>
      <c r="D38" s="9" t="s">
        <v>28</v>
      </c>
      <c r="E38" s="9"/>
      <c r="F38" s="9" t="s">
        <v>24</v>
      </c>
      <c r="G38" s="9">
        <v>9</v>
      </c>
      <c r="H38" s="10"/>
      <c r="I38" s="10"/>
      <c r="J38" s="10"/>
    </row>
    <row r="39" s="2" customFormat="1" ht="13" customHeight="1" spans="1:10">
      <c r="A39" s="9">
        <f>SUBTOTAL(103,$D$3:D39)</f>
        <v>37</v>
      </c>
      <c r="B39" s="9"/>
      <c r="C39" s="9"/>
      <c r="D39" s="9" t="s">
        <v>47</v>
      </c>
      <c r="E39" s="9"/>
      <c r="F39" s="9" t="s">
        <v>24</v>
      </c>
      <c r="G39" s="9">
        <v>9</v>
      </c>
      <c r="H39" s="10"/>
      <c r="I39" s="10"/>
      <c r="J39" s="10"/>
    </row>
    <row r="40" s="2" customFormat="1" ht="15" customHeight="1" spans="1:118">
      <c r="A40" s="9">
        <f>SUBTOTAL(103,$D$3:D40)</f>
        <v>38</v>
      </c>
      <c r="B40" s="9" t="s">
        <v>48</v>
      </c>
      <c r="C40" s="9"/>
      <c r="D40" s="9" t="s">
        <v>49</v>
      </c>
      <c r="E40" s="9" t="s">
        <v>50</v>
      </c>
      <c r="F40" s="9" t="s">
        <v>14</v>
      </c>
      <c r="G40" s="9">
        <v>18</v>
      </c>
      <c r="H40" s="10"/>
      <c r="I40" s="10"/>
      <c r="J40" s="10" t="s">
        <v>51</v>
      </c>
      <c r="DN40" s="26"/>
    </row>
    <row r="41" s="2" customFormat="1" ht="15" customHeight="1" spans="1:118">
      <c r="A41" s="9">
        <f>SUBTOTAL(103,$D$3:D41)</f>
        <v>39</v>
      </c>
      <c r="B41" s="9"/>
      <c r="C41" s="9"/>
      <c r="D41" s="9" t="s">
        <v>52</v>
      </c>
      <c r="E41" s="9"/>
      <c r="F41" s="9" t="s">
        <v>24</v>
      </c>
      <c r="G41" s="9">
        <v>18</v>
      </c>
      <c r="H41" s="10"/>
      <c r="I41" s="10"/>
      <c r="J41" s="10"/>
      <c r="DN41" s="26"/>
    </row>
    <row r="42" s="2" customFormat="1" ht="15" customHeight="1" spans="1:118">
      <c r="A42" s="9">
        <f>SUBTOTAL(103,$D$3:D42)</f>
        <v>40</v>
      </c>
      <c r="B42" s="9"/>
      <c r="C42" s="9"/>
      <c r="D42" s="9" t="s">
        <v>53</v>
      </c>
      <c r="E42" s="9" t="s">
        <v>54</v>
      </c>
      <c r="F42" s="9" t="s">
        <v>14</v>
      </c>
      <c r="G42" s="9">
        <v>21.5</v>
      </c>
      <c r="H42" s="10"/>
      <c r="I42" s="10"/>
      <c r="J42" s="10"/>
      <c r="DN42" s="26"/>
    </row>
    <row r="43" s="2" customFormat="1" ht="15" customHeight="1" spans="1:118">
      <c r="A43" s="9">
        <f>SUBTOTAL(103,$D$3:D43)</f>
        <v>41</v>
      </c>
      <c r="B43" s="9"/>
      <c r="C43" s="9"/>
      <c r="D43" s="9" t="s">
        <v>55</v>
      </c>
      <c r="E43" s="9"/>
      <c r="F43" s="9" t="s">
        <v>24</v>
      </c>
      <c r="G43" s="9">
        <v>15</v>
      </c>
      <c r="H43" s="10"/>
      <c r="I43" s="10"/>
      <c r="J43" s="10"/>
      <c r="DN43" s="26"/>
    </row>
    <row r="44" s="2" customFormat="1" ht="15" customHeight="1" spans="1:118">
      <c r="A44" s="9">
        <f>SUBTOTAL(103,$D$3:D44)</f>
        <v>42</v>
      </c>
      <c r="B44" s="9"/>
      <c r="C44" s="9"/>
      <c r="D44" s="9" t="s">
        <v>56</v>
      </c>
      <c r="E44" s="9" t="s">
        <v>57</v>
      </c>
      <c r="F44" s="9" t="s">
        <v>24</v>
      </c>
      <c r="G44" s="9">
        <v>1.8</v>
      </c>
      <c r="H44" s="10"/>
      <c r="I44" s="10"/>
      <c r="J44" s="10"/>
      <c r="DN44" s="26"/>
    </row>
    <row r="45" s="2" customFormat="1" ht="15" customHeight="1" spans="1:118">
      <c r="A45" s="9">
        <f>SUBTOTAL(103,$D$3:D45)</f>
        <v>43</v>
      </c>
      <c r="B45" s="9" t="s">
        <v>58</v>
      </c>
      <c r="C45" s="9"/>
      <c r="D45" s="9" t="s">
        <v>59</v>
      </c>
      <c r="E45" s="9" t="s">
        <v>60</v>
      </c>
      <c r="F45" s="9" t="s">
        <v>14</v>
      </c>
      <c r="G45" s="9">
        <v>1.8</v>
      </c>
      <c r="H45" s="10"/>
      <c r="I45" s="10"/>
      <c r="J45" s="10" t="s">
        <v>61</v>
      </c>
      <c r="DN45" s="26"/>
    </row>
    <row r="46" s="2" customFormat="1" ht="15" customHeight="1" spans="1:118">
      <c r="A46" s="9">
        <f>SUBTOTAL(103,$D$3:D46)</f>
        <v>44</v>
      </c>
      <c r="B46" s="9"/>
      <c r="C46" s="9"/>
      <c r="D46" s="9" t="s">
        <v>31</v>
      </c>
      <c r="E46" s="9" t="s">
        <v>62</v>
      </c>
      <c r="F46" s="9" t="s">
        <v>24</v>
      </c>
      <c r="G46" s="9">
        <v>2</v>
      </c>
      <c r="H46" s="10"/>
      <c r="I46" s="10"/>
      <c r="J46" s="10"/>
      <c r="DN46" s="26"/>
    </row>
    <row r="47" s="2" customFormat="1" ht="15" customHeight="1" spans="1:118">
      <c r="A47" s="9">
        <f>SUBTOTAL(103,$D$3:D47)</f>
        <v>45</v>
      </c>
      <c r="B47" s="9"/>
      <c r="C47" s="9"/>
      <c r="D47" s="9" t="s">
        <v>63</v>
      </c>
      <c r="E47" s="9" t="s">
        <v>62</v>
      </c>
      <c r="F47" s="9" t="s">
        <v>24</v>
      </c>
      <c r="G47" s="9">
        <v>1</v>
      </c>
      <c r="H47" s="10"/>
      <c r="I47" s="10"/>
      <c r="J47" s="10"/>
      <c r="DN47" s="26"/>
    </row>
    <row r="48" s="2" customFormat="1" ht="15" customHeight="1" spans="1:118">
      <c r="A48" s="9">
        <f>SUBTOTAL(103,$D$3:D48)</f>
        <v>46</v>
      </c>
      <c r="B48" s="9"/>
      <c r="C48" s="9"/>
      <c r="D48" s="9" t="s">
        <v>64</v>
      </c>
      <c r="E48" s="9" t="s">
        <v>62</v>
      </c>
      <c r="F48" s="9" t="s">
        <v>65</v>
      </c>
      <c r="G48" s="9">
        <v>2</v>
      </c>
      <c r="H48" s="10"/>
      <c r="I48" s="10"/>
      <c r="J48" s="10"/>
      <c r="DN48" s="26"/>
    </row>
    <row r="49" s="2" customFormat="1" ht="15" customHeight="1" spans="1:10">
      <c r="A49" s="9">
        <f>SUBTOTAL(103,$D$3:D49)</f>
        <v>47</v>
      </c>
      <c r="B49" s="9"/>
      <c r="C49" s="9"/>
      <c r="D49" s="9" t="s">
        <v>66</v>
      </c>
      <c r="E49" s="9" t="s">
        <v>62</v>
      </c>
      <c r="F49" s="9" t="s">
        <v>67</v>
      </c>
      <c r="G49" s="9">
        <v>2</v>
      </c>
      <c r="H49" s="10"/>
      <c r="I49" s="10"/>
      <c r="J49" s="10"/>
    </row>
    <row r="50" customFormat="1" customHeight="1" spans="1:10">
      <c r="A50" s="17" t="s">
        <v>68</v>
      </c>
      <c r="B50" s="18"/>
      <c r="C50" s="18"/>
      <c r="D50" s="18"/>
      <c r="E50" s="18"/>
      <c r="F50" s="18"/>
      <c r="G50" s="19"/>
      <c r="H50" s="20" t="s">
        <v>69</v>
      </c>
      <c r="I50" s="20"/>
      <c r="J50" s="24"/>
    </row>
    <row r="51" customHeight="1" spans="1:10">
      <c r="A51" s="21" t="s">
        <v>70</v>
      </c>
      <c r="B51" s="21"/>
      <c r="C51" s="21"/>
      <c r="D51" s="21"/>
      <c r="E51" s="21"/>
      <c r="F51" s="21"/>
      <c r="G51" s="21"/>
      <c r="H51" s="21"/>
      <c r="I51" s="21"/>
      <c r="J51" s="25"/>
    </row>
    <row r="52" customHeight="1" spans="1:10">
      <c r="A52" s="21"/>
      <c r="B52" s="21"/>
      <c r="C52" s="21"/>
      <c r="D52" s="21"/>
      <c r="E52" s="21"/>
      <c r="F52" s="21"/>
      <c r="G52" s="21"/>
      <c r="H52" s="21"/>
      <c r="I52" s="21"/>
      <c r="J52" s="25"/>
    </row>
    <row r="53" customHeight="1" spans="1:10">
      <c r="A53" s="22" t="s">
        <v>71</v>
      </c>
      <c r="B53" s="22"/>
      <c r="C53" s="22"/>
      <c r="D53" s="22"/>
      <c r="E53" s="22"/>
      <c r="F53" s="22"/>
      <c r="G53" s="22"/>
      <c r="H53" s="22"/>
      <c r="I53" s="22"/>
      <c r="J53" s="25"/>
    </row>
    <row r="54" customHeight="1" spans="1:10">
      <c r="A54" s="22"/>
      <c r="B54" s="22"/>
      <c r="C54" s="22"/>
      <c r="D54" s="22"/>
      <c r="E54" s="22"/>
      <c r="F54" s="22"/>
      <c r="G54" s="22"/>
      <c r="H54" s="22"/>
      <c r="I54" s="22"/>
      <c r="J54" s="25"/>
    </row>
  </sheetData>
  <autoFilter xmlns:etc="http://www.wps.cn/officeDocument/2017/etCustomData" ref="A2:J54" etc:filterBottomFollowUsedRange="0">
    <extLst/>
  </autoFilter>
  <mergeCells count="26">
    <mergeCell ref="A1:J1"/>
    <mergeCell ref="A50:G50"/>
    <mergeCell ref="H50:I50"/>
    <mergeCell ref="B3:B11"/>
    <mergeCell ref="B12:B19"/>
    <mergeCell ref="B20:B27"/>
    <mergeCell ref="B28:B34"/>
    <mergeCell ref="B35:B39"/>
    <mergeCell ref="B40:B44"/>
    <mergeCell ref="B45:B49"/>
    <mergeCell ref="C3:C11"/>
    <mergeCell ref="C12:C19"/>
    <mergeCell ref="C20:C27"/>
    <mergeCell ref="C28:C34"/>
    <mergeCell ref="C35:C39"/>
    <mergeCell ref="C40:C44"/>
    <mergeCell ref="C45:C49"/>
    <mergeCell ref="J3:J11"/>
    <mergeCell ref="J12:J19"/>
    <mergeCell ref="J20:J27"/>
    <mergeCell ref="J28:J34"/>
    <mergeCell ref="J35:J39"/>
    <mergeCell ref="J40:J44"/>
    <mergeCell ref="J45:J49"/>
    <mergeCell ref="A51:I52"/>
    <mergeCell ref="A53:I54"/>
  </mergeCells>
  <printOptions horizontalCentered="1"/>
  <pageMargins left="0.786805555555556" right="0.786805555555556" top="0.393055555555556" bottom="0.393055555555556" header="0" footer="0"/>
  <pageSetup paperSize="8" fitToHeight="0" orientation="portrait" horizontalDpi="600" verticalDpi="12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汇总清单20240817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盐城小成</cp:lastModifiedBy>
  <dcterms:created xsi:type="dcterms:W3CDTF">2024-08-18T05:58:00Z</dcterms:created>
  <dcterms:modified xsi:type="dcterms:W3CDTF">2024-08-22T00:14:41Z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495D63329FC141AAB9BE8F3F51017834_13</vt:lpwstr>
  </property>
  <property fmtid="{D5CDD505-2E9C-101B-9397-08002B2CF9AE}" pid="3" name="KSOProductBuildVer">
    <vt:lpwstr>2052-12.1.0.17827</vt:lpwstr>
  </property>
</Properties>
</file>